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<sst xmlns="http://schemas.openxmlformats.org/spreadsheetml/2006/main" count="45" uniqueCount="38">
  <si>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击剑装备采购项目需求表</t>
  </si>
  <si>
    <t>序号</t>
  </si>
  <si>
    <t>名称</t>
  </si>
  <si>
    <t>数量</t>
  </si>
  <si>
    <t>单位</t>
  </si>
  <si>
    <t>单价</t>
  </si>
  <si>
    <t>小计</t>
  </si>
  <si>
    <t>技术参数</t>
  </si>
  <si>
    <t>服务要求</t>
  </si>
  <si>
    <t>花剑金属衣</t>
  </si>
  <si>
    <t>件</t>
  </si>
  <si>
    <t xml:space="preserve">1、符合国际剑联规则导电性能要求，并通过中国击剑协会器材认证。（提供认证证书）
2、原材料名称：超强导电银、镍编织面料。  
3、高强度腈纶结带。
4、导电性好，金属衣表面任何两点电阻不大于5Ω；
6、抗氧化性强，金属衣可以清洗，寿命1年。
7、提供多尺码选择及服装后背印字服务。
</t>
  </si>
  <si>
    <r>
      <t>1、质保六个月；
2、</t>
    </r>
    <r>
      <rPr>
        <b/>
        <sz val="11"/>
        <color theme="1"/>
        <rFont val="宋体"/>
        <charset val="134"/>
        <scheme val="minor"/>
      </rPr>
      <t>根据需要，提供击剑比赛赛场跟踪器材维修及保养服务。（主要为专业器材师在冠军赛、锦标赛等重要赛事比赛现场提供器材跟踪维修及确保赛区器材检验通过等服务，所需差旅费自理）提供承诺函。</t>
    </r>
    <r>
      <rPr>
        <sz val="11"/>
        <color theme="1"/>
        <rFont val="宋体"/>
        <charset val="134"/>
        <scheme val="minor"/>
      </rPr>
      <t xml:space="preserve">
3、送货到指定地点；玄武区灵谷寺路8号，南京体育学院击剑学院，牛福安13770504868。
4、合同签订后5个自然日内供货。
</t>
    </r>
  </si>
  <si>
    <t>佩剑金属衣</t>
  </si>
  <si>
    <t>FIE重剑面罩</t>
  </si>
  <si>
    <t>个</t>
  </si>
  <si>
    <t>1、通过FIE国际剑联认证并通过中国击剑协会器材认证，1600N符合CE2级标准。
2、符合大型国际比赛标准，可参加奥运会比赛。
3、安全扣带符合国际比赛规则要求，花、佩剑护面带导电护舌钢制材料。金属网格：100%V4A不锈钢，金属网空隙最大为2.1毫米。
4、面罩的导电部分最大电阻为5欧姆。
5、护舌部分：75%聚乙烯25%聚酯纤维。 
6、导电护舌：聚酯纤维不锈钢金属丝。衬里：100%聚酯纤维。
7、提供多尺码选择。</t>
  </si>
  <si>
    <t>FIE花剑面罩</t>
  </si>
  <si>
    <t>FIE佩剑面罩</t>
  </si>
  <si>
    <t>训练佩剑面罩</t>
  </si>
  <si>
    <t>1、通过中国击剑协会器材认证。
2、安全扣带符合国际比赛规则要求，花、佩剑护面带导电护舌钢制材料。金属网格：100%V4A不锈钢，金属网空隙最大为2.1毫米。
3、面罩的导电部分最大电阻为5欧姆。
4、护舌部分：75%聚乙烯25%聚酯纤维。 
5、导电护舌：55%聚酯纤维不锈钢金属丝，45%金属丝。衬里：100%聚酯纤维。
6、提供多尺码选择。</t>
  </si>
  <si>
    <t>佩、花、重剑手线</t>
  </si>
  <si>
    <t>根</t>
  </si>
  <si>
    <t>1、通过中国击剑协会器材认证。
2、专用电线（铜芯）低电阻，信号传输稳定，插头镀金，接触良好，连接牢固，适配训练高频插拔、拉扯场景</t>
  </si>
  <si>
    <t>头夹</t>
  </si>
  <si>
    <t>花剑剑条</t>
  </si>
  <si>
    <t>条</t>
  </si>
  <si>
    <t>1、通过中国击剑协会器材认证。
2、剑条弓形偏硬，剑条含直柄和枪柄，总长度90厘米。
3、剑条最大电阻为≤1Ω欧姆。
4、剑条韧性强，剑条加力弯曲成90°弧形，去除压力能恢复原状，折断后断口呈平整无尖刺状态。
5、外观无明显锈迹和缺陷</t>
  </si>
  <si>
    <t>佩剑、重剑护胸（带软垫）</t>
  </si>
  <si>
    <t>通过中国击剑协会器材认证</t>
  </si>
  <si>
    <t>击剑袜</t>
  </si>
  <si>
    <t>双</t>
  </si>
  <si>
    <t>花剑、重剑手套</t>
  </si>
  <si>
    <t>只</t>
  </si>
  <si>
    <t>佩剑手套</t>
  </si>
  <si>
    <t>合计</t>
  </si>
  <si>
    <t>备注</t>
  </si>
  <si>
    <r>
      <rPr>
        <sz val="12"/>
        <color theme="1"/>
        <rFont val="仿宋"/>
        <charset val="134"/>
      </rPr>
      <t xml:space="preserve">为了响应中央和体育总局关于体育总局安全、器材安全、赛事安全等方面所提出的一系列重要文件要求，我单位购置击剑器材需满足：
</t>
    </r>
    <r>
      <rPr>
        <b/>
        <sz val="12"/>
        <rFont val="仿宋"/>
        <charset val="134"/>
      </rPr>
      <t>1、响应人须为具备独立承担民事责任能力的法人或其他组织，具备履行合同所必需的设备和专业技术能力。
2、所有响应器材必须严格遵循FIE国际剑联标准与中国击剑协会认证要求，符合本次招标的技术参数，提供相关认证证书。
3、本次采购不接受联合体投标。（即两个及以上法人以联合形式挂靠、分包参与投标，或投标产品中由两个及多个厂家生产的器材联合形式共同投标）。
4、投标厂家需为最新版《2023年中国击剑协会器材厂商及产品认证名录》上认证厂家。（提供相关证明）
5、供应商2024年1月1日至今，承接过省级以上专业运动队训练比赛器材供应的项目业绩2次。（提供中标通知书或合同）
6、供应商2024年1月1日至今，有为全国性击剑赛事（冠军赛、锦标赛等）进行过赛区器材跟踪维修保养服务记录2次以上。（提供以往赛场跟踪服务的相关证明）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</si>
</sst>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b/>
      <sz val="14"/>
      <color rgb="FF030303"/>
      <name val="仿宋"/>
      <charset val="134"/>
    </font>
    <font>
      <sz val="14"/>
      <color rgb="FF030303"/>
      <name val="仿宋"/>
      <charset val="134"/>
    </font>
    <font>
      <sz val="10"/>
      <name val="仿宋"/>
      <charset val="134"/>
    </font>
    <font>
      <sz val="14"/>
      <name val="仿宋"/>
      <charset val="134"/>
    </font>
    <font>
      <sz val="10"/>
      <color rgb="FF030303"/>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0" borderId="4" xfId="0" applyFont="1" applyBorder="1" applyAlignment="1">
      <alignment horizontal="left" vertical="top" wrapText="1"/>
    </xf>
    <xf numFmtId="0" fontId="3" fillId="0" borderId="2" xfId="0" applyFont="1" applyBorder="1" applyAlignment="1">
      <alignment horizontal="center" vertical="center" wrapText="1"/>
    </xf>
    <xf numFmtId="0" fontId="0" fillId="0" borderId="1" xfId="0" applyFont="1" applyBorder="1" applyAlignment="1">
      <alignment horizontal="center" vertical="top"/>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7"/>
  <sheetViews>
    <sheetView tabSelected="1" zoomScale="152" zoomScaleNormal="152" topLeftCell="A2" workbookViewId="0">
      <selection activeCell="H3" sqref="H3:H15"/>
    </sheetView>
  </sheetViews>
  <sheetFormatPr defaultColWidth="8.89090909090909" defaultRowHeight="14" outlineLevelCol="7"/>
  <cols>
    <col min="1" max="1" width="6.55454545454545" customWidth="1"/>
    <col min="2" max="2" width="23" customWidth="1"/>
    <col min="3" max="3" width="6.55454545454545" customWidth="1"/>
    <col min="4" max="6" width="9.13636363636364" customWidth="1"/>
    <col min="7" max="7" width="94.7818181818182" style="2" customWidth="1"/>
    <col min="8" max="8" width="42.5" customWidth="1"/>
  </cols>
  <sheetData>
    <row r="1" ht="26" customHeight="1" spans="1:8">
      <c r="A1" s="3" t="s">
        <v>0</v>
      </c>
      <c r="B1" s="3"/>
      <c r="C1" s="3"/>
      <c r="D1" s="3"/>
      <c r="E1" s="3"/>
      <c r="F1" s="3"/>
      <c r="G1" s="3"/>
      <c r="H1" s="3"/>
    </row>
    <row r="2" s="1" customFormat="1" ht="17.5" spans="1:8">
      <c r="A2" s="4" t="s">
        <v>1</v>
      </c>
      <c r="B2" s="4" t="s">
        <v>2</v>
      </c>
      <c r="C2" s="4" t="s">
        <v>3</v>
      </c>
      <c r="D2" s="4" t="s">
        <v>4</v>
      </c>
      <c r="E2" s="4" t="s">
        <v>5</v>
      </c>
      <c r="F2" s="4" t="s">
        <v>6</v>
      </c>
      <c r="G2" s="4" t="s">
        <v>7</v>
      </c>
      <c r="H2" s="5" t="s">
        <v>8</v>
      </c>
    </row>
    <row r="3" ht="40" customHeight="1" spans="1:8">
      <c r="A3" s="6">
        <v>1</v>
      </c>
      <c r="B3" s="6" t="s">
        <v>9</v>
      </c>
      <c r="C3" s="6">
        <v>50</v>
      </c>
      <c r="D3" s="6" t="s">
        <v>10</v>
      </c>
      <c r="E3" s="6">
        <v>350</v>
      </c>
      <c r="F3" s="6">
        <f>C3*E3</f>
        <v>17500</v>
      </c>
      <c r="G3" s="7" t="s">
        <v>11</v>
      </c>
      <c r="H3" s="8" t="s">
        <v>12</v>
      </c>
    </row>
    <row r="4" ht="40" customHeight="1" spans="1:8">
      <c r="A4" s="6">
        <v>2</v>
      </c>
      <c r="B4" s="6" t="s">
        <v>13</v>
      </c>
      <c r="C4" s="6">
        <v>50</v>
      </c>
      <c r="D4" s="6" t="s">
        <v>10</v>
      </c>
      <c r="E4" s="6">
        <v>500</v>
      </c>
      <c r="F4" s="6">
        <f t="shared" ref="F4:F15" si="0">C4*E4</f>
        <v>25000</v>
      </c>
      <c r="G4" s="7"/>
      <c r="H4" s="9"/>
    </row>
    <row r="5" ht="37" customHeight="1" spans="1:8">
      <c r="A5" s="6">
        <v>3</v>
      </c>
      <c r="B5" s="6" t="s">
        <v>14</v>
      </c>
      <c r="C5" s="10">
        <v>18</v>
      </c>
      <c r="D5" s="10" t="s">
        <v>15</v>
      </c>
      <c r="E5" s="10">
        <v>850</v>
      </c>
      <c r="F5" s="6">
        <f t="shared" si="0"/>
        <v>15300</v>
      </c>
      <c r="G5" s="7" t="s">
        <v>16</v>
      </c>
      <c r="H5" s="9"/>
    </row>
    <row r="6" ht="37" customHeight="1" spans="1:8">
      <c r="A6" s="6">
        <v>4</v>
      </c>
      <c r="B6" s="6" t="s">
        <v>17</v>
      </c>
      <c r="C6" s="10">
        <v>22</v>
      </c>
      <c r="D6" s="10" t="s">
        <v>15</v>
      </c>
      <c r="E6" s="10">
        <v>990</v>
      </c>
      <c r="F6" s="6">
        <f t="shared" si="0"/>
        <v>21780</v>
      </c>
      <c r="G6" s="7"/>
      <c r="H6" s="9"/>
    </row>
    <row r="7" ht="40" customHeight="1" spans="1:8">
      <c r="A7" s="6">
        <v>5</v>
      </c>
      <c r="B7" s="6" t="s">
        <v>18</v>
      </c>
      <c r="C7" s="10">
        <v>16</v>
      </c>
      <c r="D7" s="10" t="s">
        <v>15</v>
      </c>
      <c r="E7" s="10">
        <v>950</v>
      </c>
      <c r="F7" s="6">
        <f t="shared" si="0"/>
        <v>15200</v>
      </c>
      <c r="G7" s="7"/>
      <c r="H7" s="9"/>
    </row>
    <row r="8" ht="97" customHeight="1" spans="1:8">
      <c r="A8" s="6">
        <v>6</v>
      </c>
      <c r="B8" s="6" t="s">
        <v>19</v>
      </c>
      <c r="C8" s="10">
        <v>20</v>
      </c>
      <c r="D8" s="10" t="s">
        <v>15</v>
      </c>
      <c r="E8" s="10">
        <v>300</v>
      </c>
      <c r="F8" s="6">
        <f t="shared" si="0"/>
        <v>6000</v>
      </c>
      <c r="G8" s="11" t="s">
        <v>20</v>
      </c>
      <c r="H8" s="9"/>
    </row>
    <row r="9" ht="30" customHeight="1" spans="1:8">
      <c r="A9" s="6">
        <v>7</v>
      </c>
      <c r="B9" s="6" t="s">
        <v>21</v>
      </c>
      <c r="C9" s="10">
        <v>400</v>
      </c>
      <c r="D9" s="10" t="s">
        <v>22</v>
      </c>
      <c r="E9" s="10">
        <v>60</v>
      </c>
      <c r="F9" s="6">
        <f t="shared" si="0"/>
        <v>24000</v>
      </c>
      <c r="G9" s="11" t="s">
        <v>23</v>
      </c>
      <c r="H9" s="9"/>
    </row>
    <row r="10" ht="18" customHeight="1" spans="1:8">
      <c r="A10" s="6">
        <v>8</v>
      </c>
      <c r="B10" s="6" t="s">
        <v>24</v>
      </c>
      <c r="C10" s="10">
        <v>180</v>
      </c>
      <c r="D10" s="10" t="s">
        <v>22</v>
      </c>
      <c r="E10" s="10">
        <v>25</v>
      </c>
      <c r="F10" s="6">
        <f t="shared" si="0"/>
        <v>4500</v>
      </c>
      <c r="G10" s="11"/>
      <c r="H10" s="9"/>
    </row>
    <row r="11" ht="65" customHeight="1" spans="1:8">
      <c r="A11" s="6">
        <v>9</v>
      </c>
      <c r="B11" s="6" t="s">
        <v>25</v>
      </c>
      <c r="C11" s="6">
        <v>400</v>
      </c>
      <c r="D11" s="6" t="s">
        <v>26</v>
      </c>
      <c r="E11" s="6">
        <v>120</v>
      </c>
      <c r="F11" s="6">
        <f t="shared" si="0"/>
        <v>48000</v>
      </c>
      <c r="G11" s="11" t="s">
        <v>27</v>
      </c>
      <c r="H11" s="9"/>
    </row>
    <row r="12" ht="44" customHeight="1" spans="1:8">
      <c r="A12" s="6">
        <v>10</v>
      </c>
      <c r="B12" s="6" t="s">
        <v>28</v>
      </c>
      <c r="C12" s="10">
        <v>18</v>
      </c>
      <c r="D12" s="10" t="s">
        <v>15</v>
      </c>
      <c r="E12" s="10">
        <v>290</v>
      </c>
      <c r="F12" s="6">
        <f t="shared" si="0"/>
        <v>5220</v>
      </c>
      <c r="G12" s="12" t="s">
        <v>29</v>
      </c>
      <c r="H12" s="9"/>
    </row>
    <row r="13" ht="21" customHeight="1" spans="1:8">
      <c r="A13" s="6">
        <v>11</v>
      </c>
      <c r="B13" s="6" t="s">
        <v>30</v>
      </c>
      <c r="C13" s="6">
        <v>50</v>
      </c>
      <c r="D13" s="6" t="s">
        <v>31</v>
      </c>
      <c r="E13" s="6">
        <v>79</v>
      </c>
      <c r="F13" s="6">
        <f t="shared" si="0"/>
        <v>3950</v>
      </c>
      <c r="G13" s="13"/>
      <c r="H13" s="9"/>
    </row>
    <row r="14" ht="24" customHeight="1" spans="1:8">
      <c r="A14" s="6">
        <v>12</v>
      </c>
      <c r="B14" s="6" t="s">
        <v>32</v>
      </c>
      <c r="C14" s="6">
        <v>50</v>
      </c>
      <c r="D14" s="6" t="s">
        <v>33</v>
      </c>
      <c r="E14" s="6">
        <v>80</v>
      </c>
      <c r="F14" s="6">
        <f t="shared" si="0"/>
        <v>4000</v>
      </c>
      <c r="G14" s="13"/>
      <c r="H14" s="9"/>
    </row>
    <row r="15" ht="24" customHeight="1" spans="1:8">
      <c r="A15" s="6">
        <v>13</v>
      </c>
      <c r="B15" s="6" t="s">
        <v>34</v>
      </c>
      <c r="C15" s="6">
        <v>20</v>
      </c>
      <c r="D15" s="6" t="s">
        <v>31</v>
      </c>
      <c r="E15" s="6">
        <v>85</v>
      </c>
      <c r="F15" s="6">
        <f t="shared" si="0"/>
        <v>1700</v>
      </c>
      <c r="G15" s="14"/>
      <c r="H15" s="15"/>
    </row>
    <row r="16" ht="17.5" spans="1:8">
      <c r="A16" s="16"/>
      <c r="B16" s="6" t="s">
        <v>35</v>
      </c>
      <c r="C16" s="6"/>
      <c r="D16" s="6"/>
      <c r="E16" s="6"/>
      <c r="F16" s="6">
        <f>SUM(F3:F15)</f>
        <v>192150</v>
      </c>
      <c r="G16" s="6"/>
      <c r="H16" s="17"/>
    </row>
    <row r="17" ht="127" customHeight="1" spans="1:8">
      <c r="A17" s="4" t="s">
        <v>36</v>
      </c>
      <c r="B17" s="18" t="s">
        <v>37</v>
      </c>
      <c r="C17" s="18"/>
      <c r="D17" s="18"/>
      <c r="E17" s="18"/>
      <c r="F17" s="18"/>
      <c r="G17" s="18"/>
      <c r="H17" s="18"/>
    </row>
  </sheetData>
  <mergeCells count="7">
    <mergeCell ref="A1:H1"/>
    <mergeCell ref="B17:H17"/>
    <mergeCell ref="G3:G4"/>
    <mergeCell ref="G5:G7"/>
    <mergeCell ref="G9:G10"/>
    <mergeCell ref="G12:G15"/>
    <mergeCell ref="H3:H15"/>
  </mergeCells>
  <pageMargins left="0.75" right="0.75" top="1" bottom="1" header="0.5" footer="0.5"/>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NFA</dc:creator>
  <cp:lastModifiedBy>吴莹滢</cp:lastModifiedBy>
  <dcterms:created xsi:type="dcterms:W3CDTF">2026-03-04T08:08:00Z</dcterms:created>
  <dcterms:modified xsi:type="dcterms:W3CDTF">2026-07-31T06:56:35Z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5547B99B9CEC4B4C9FAB6017515D5E89_13</vt:lpwstr>
  </property>
  <property fmtid="{D5CDD505-2E9C-101B-9397-08002B2CF9AE}" pid="3" name="KSOProductBuildVer">
    <vt:lpwstr>2052-12.1.0.23542</vt:lpwstr>
  </property>
  <property fmtid="{D5CDD505-2E9C-101B-9397-08002B2CF9AE}" pid="4" name="CalculationRule">
    <vt:i4>1</vt:i4>
  </property>
</Properties>
</file>